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2c48b411142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Q" sheetId="1" r:id="Rc1bdc2728d0a4f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-mmm-yyyy"/>
    <x:numFmt numFmtId="201" formatCode="#,##0.00;(#,##0.00);&quot;—&quot;"/>
    <x:numFmt numFmtId="202" formatCode="0"/>
    <x:numFmt numFmtId="203" formatCode="#,##0.###;(#,##0.###);&quot;—&quot;"/>
  </x:numFmts>
  <x:fonts count="10">
    <x:font>
      <x:sz val="11"/>
      <x:name val="Carlito"/>
    </x:font>
    <x:font>
      <x:sz val="10"/>
      <x:color rgb="FF25382E"/>
      <x:name val="Arial"/>
    </x:font>
    <x:font>
      <x:b/>
      <x:sz val="16"/>
      <x:color rgb="FF304E40"/>
      <x:name val="Arial"/>
    </x:font>
    <x:font>
      <x:sz val="10"/>
      <x:color rgb="FF1756A9"/>
      <x:name val="Arial"/>
    </x:font>
    <x:font>
      <x:b/>
      <x:sz val="14"/>
      <x:color rgb="FF25382E"/>
      <x:name val="Arial"/>
    </x:font>
    <x:font>
      <x:sz val="10"/>
      <x:color rgb="FF596A60"/>
      <x:name val="Arial"/>
    </x:font>
    <x:font>
      <x:i/>
      <x:sz val="10"/>
      <x:color rgb="FF596A60"/>
      <x:name val="Arial"/>
    </x:font>
    <x:font>
      <x:b/>
      <x:sz val="10"/>
      <x:color rgb="FFFFFFFF"/>
      <x:name val="Arial"/>
    </x:font>
    <x:font>
      <x:sz val="10"/>
      <x:color rgb="FF222222"/>
      <x:name val="Arial"/>
    </x:font>
    <x:font>
      <x:sz val="10"/>
      <x:color rgb="FF69786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D5"/>
      </x:patternFill>
    </x:fill>
    <x:fill>
      <x:patternFill patternType="solid">
        <x:fgColor rgb="FF304E40"/>
      </x:patternFill>
    </x:fill>
    <x:fill>
      <x:patternFill patternType="solid">
        <x:fgColor rgb="FFFFF8E9"/>
      </x:patternFill>
    </x:fill>
    <x:fill>
      <x:patternFill patternType="solid">
        <x:fgColor rgb="FFF1F4F1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8B7AD"/>
      </x:bottom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/>
    </x:xf>
    <x:xf numFmtId="203" fontId="3" fillId="4" borderId="0" xfId="0" applyNumberFormat="1" applyFont="1" applyFill="1" applyBorder="1" applyAlignment="1">
      <x:alignment vertical="center"/>
    </x:xf>
    <x:xf numFmtId="201" fontId="3" fillId="4" borderId="0" xfId="0" applyNumberFormat="1" applyFont="1" applyFill="1" applyBorder="1" applyAlignment="1">
      <x:alignment vertical="center"/>
    </x:xf>
    <x:xf numFmtId="201" fontId="8" fillId="5" borderId="0" xfId="0" applyNumberFormat="1" applyFont="1" applyFill="1" applyBorder="1" applyAlignment="1">
      <x:alignment vertical="center"/>
    </x:xf>
    <x:xf numFmtId="203" fontId="3" fillId="4" borderId="0" xfId="0" applyNumberFormat="1" applyFont="1" applyFill="1" applyBorder="1" applyAlignment="1">
      <x:alignment horizontal="right" vertical="center"/>
    </x:xf>
    <x:xf numFmtId="201" fontId="3" fillId="4" borderId="0" xfId="0" applyNumberFormat="1" applyFont="1" applyFill="1" applyBorder="1" applyAlignment="1">
      <x:alignment horizontal="right" vertical="center"/>
    </x:xf>
    <x:xf numFmtId="201" fontId="8" fillId="5" borderId="0" xfId="0" applyNumberFormat="1" applyFont="1" applyFill="1" applyBorder="1" applyAlignment="1">
      <x:alignment horizontal="right"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914316"/>
      </x:font>
      <x:fill>
        <x:patternFill patternType="solid">
          <x:bgColor rgb="FFFDE8D7"/>
        </x:patternFill>
      </x:fill>
    </x:dxf>
    <x:dxf>
      <x:font>
        <x:color rgb="FF914316"/>
      </x:font>
      <x:fill>
        <x:patternFill patternType="solid">
          <x:bgColor rgb="FFFDE8D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5ae199c7e4549" /><Relationship Type="http://schemas.openxmlformats.org/officeDocument/2006/relationships/theme" Target="/xl/theme/theme1.xml" Id="Rf58a19dc0f944f48" /><Relationship Type="http://schemas.openxmlformats.org/officeDocument/2006/relationships/sharedStrings" Target="/xl/sharedStrings.xml" Id="R6e0536bee1ef4feb" /><Relationship Type="http://schemas.openxmlformats.org/officeDocument/2006/relationships/worksheet" Target="/xl/worksheets/sheet1.xml" Id="Rc1bdc2728d0a4f2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4E40"/>
  </x:sheetPr>
  <x:sheetViews>
    <x:sheetView showGridLines="0" workbookViewId="0">
      <x:pane xSplit="2" ySplit="15" topLeftCell="C16" activePane="bottomRight" state="frozen"/>
    </x:sheetView>
  </x:sheetViews>
  <x:sheetFormatPr defaultRowHeight="15"/>
  <x:cols>
    <x:col min="1" max="1" width="6.670000076293945" hidden="0" customWidth="1"/>
    <x:col min="2" max="2" width="13.890000343322754" hidden="0" customWidth="1"/>
    <x:col min="3" max="3" width="33.33000183105469" hidden="0" customWidth="1"/>
    <x:col min="4" max="4" width="9.4399995803833" hidden="0" customWidth="1"/>
    <x:col min="5" max="5" width="11.109999656677246" hidden="0" customWidth="1"/>
    <x:col min="6" max="6" width="18.329999923706055" hidden="0" customWidth="1"/>
    <x:col min="7" max="7" width="16.670000076293945" hidden="0" customWidth="1"/>
    <x:col min="8" max="8" width="16.110000610351562" hidden="0" customWidth="1"/>
    <x:col min="9" max="9" width="37.779998779296875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2" customHeight="1">
      <x:c r="A2" s="2"/>
      <x:c r="B2" s="3" t="str">
        <x:v>Interior design BOQ</x:v>
      </x:c>
      <x:c r="C2" s="2"/>
      <x:c r="D2" s="2"/>
      <x:c r="E2" s="2"/>
      <x:c r="F2" s="2"/>
      <x:c r="G2" s="2"/>
      <x:c r="H2" s="2"/>
      <x:c r="I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2" customHeight="1">
      <x:c r="A4" s="2"/>
      <x:c r="B4" s="2" t="str">
        <x:v>Project</x:v>
      </x:c>
      <x:c r="C4" s="6"/>
      <x:c r="D4" s="2"/>
      <x:c r="E4" s="2"/>
      <x:c r="F4" s="2" t="str">
        <x:v>Priced items subtotal</x:v>
      </x:c>
      <x:c r="G4" s="10" t="str">
        <x:f>IF(COUNT(G16:G65)=0,"",SUM(G16:G65))</x:f>
      </x:c>
      <x:c r="H4" s="2"/>
      <x:c r="I4" s="15" t="str">
        <x:v>Amber cells are editable. Grey cells calculate.</x:v>
      </x:c>
    </x:row>
    <x:row r="5" ht="22" customHeight="1">
      <x:c r="A5" s="2"/>
      <x:c r="B5" s="2" t="str">
        <x:v>Prepared by</x:v>
      </x:c>
      <x:c r="C5" s="6"/>
      <x:c r="D5" s="2"/>
      <x:c r="E5" s="2"/>
      <x:c r="F5" s="2" t="str">
        <x:v>Items to complete</x:v>
      </x:c>
      <x:c r="G5" s="12" t="n">
        <x:f>ROWS(H16:H65)-COUNTBLANK(H16:H65)-COUNTIFS(H16:H65,"Ready")</x:f>
        <x:v>8</x:v>
      </x:c>
      <x:c r="H5" s="2"/>
      <x:c r="I5" s="15" t="str">
        <x:v>Rates and amounts are in INR.</x:v>
      </x:c>
    </x:row>
    <x:row r="6" ht="22" customHeight="1">
      <x:c r="A6" s="2"/>
      <x:c r="B6" s="2" t="str">
        <x:v>Revision</x:v>
      </x:c>
      <x:c r="C6" s="6"/>
      <x:c r="D6" s="2"/>
      <x:c r="E6" s="2"/>
      <x:c r="F6" s="2" t="str">
        <x:v>Tax amount (INR)</x:v>
      </x:c>
      <x:c r="G6" s="14"/>
      <x:c r="H6" s="2" t="str">
        <x:f>IF(LEN(G6&amp;"")=0,"Enter amount",IF(NOT(ISNUMBER(G6)),"Check amount",IF(OR(G6&lt;0,G6&gt;1000000000000,ROUND(G6,2)&lt;&gt;G6),"Check amount","Ready")))</x:f>
        <x:v>Enter amount</x:v>
      </x:c>
      <x:c r="I6" s="15" t="str">
        <x:v>Use 0 for no tax or allowance.</x:v>
      </x:c>
    </x:row>
    <x:row r="7" ht="22" customHeight="1">
      <x:c r="A7" s="2"/>
      <x:c r="B7" s="2" t="str">
        <x:v>Quote date</x:v>
      </x:c>
      <x:c r="C7" s="7"/>
      <x:c r="D7" s="2"/>
      <x:c r="E7" s="2"/>
      <x:c r="F7" s="2" t="str">
        <x:v>Allowance amount (INR)</x:v>
      </x:c>
      <x:c r="G7" s="14"/>
      <x:c r="H7" s="2" t="str">
        <x:f>IF(LEN(G7&amp;"")=0,"Enter amount",IF(NOT(ISNUMBER(G7)),"Check amount",IF(OR(G7&lt;0,G7&gt;1000000000000,ROUND(G7,2)&lt;&gt;G7),"Check amount","Ready")))</x:f>
        <x:v>Enter amount</x:v>
      </x:c>
      <x:c r="I7" s="15" t="str">
        <x:v>Quantities: up to 3 decimal places.</x:v>
      </x:c>
    </x:row>
    <x:row r="8" ht="22" customHeight="1">
      <x:c r="A8" s="2"/>
      <x:c r="B8" s="2"/>
      <x:c r="C8" s="2"/>
      <x:c r="D8" s="2"/>
      <x:c r="E8" s="2"/>
      <x:c r="F8" s="2"/>
      <x:c r="G8" s="10"/>
      <x:c r="H8" s="2"/>
      <x:c r="I8" s="15" t="str">
        <x:v>Rates and adjustments: up to 2 decimals.</x:v>
      </x:c>
    </x:row>
    <x:row r="9" ht="38" customHeight="1">
      <x:c r="A9" s="2"/>
      <x:c r="B9" s="2"/>
      <x:c r="C9" s="2"/>
      <x:c r="D9" s="2"/>
      <x:c r="E9" s="2"/>
      <x:c r="F9" s="9" t="str">
        <x:v>Total incl. adjustments</x:v>
      </x:c>
      <x:c r="G9" s="11" t="str">
        <x:f>IF(OR(G5&gt;0,COUNT(G4)=0,H6&lt;&gt;"Ready",H7&lt;&gt;"Ready"),"n.a.",SUM(G4,G6:G7))</x:f>
        <x:v>n.a.</x:v>
      </x:c>
      <x:c r="H9" s="2"/>
      <x:c r="I9" s="15" t="str">
        <x:v>50 item rows. Clear unused starter scopes.</x:v>
      </x:c>
    </x:row>
    <x:row r="10" ht="22" customHeight="1">
      <x:c r="A10" s="2"/>
      <x:c r="B10" s="2"/>
      <x:c r="C10" s="2"/>
      <x:c r="D10" s="2"/>
      <x:c r="E10" s="2"/>
      <x:c r="F10" s="2"/>
      <x:c r="G10" s="2"/>
      <x:c r="H10" s="2"/>
      <x:c r="I10" s="15" t="str">
        <x:v>Amounts round per line to the nearest paise.</x:v>
      </x:c>
    </x:row>
    <x:row r="11" ht="22" customHeight="1">
      <x:c r="A11" s="2"/>
      <x:c r="B11" s="16" t="str">
        <x:v>Edit the starter scope and confirm inclusions before sharing.</x:v>
      </x:c>
      <x:c r="C11" s="2"/>
      <x:c r="D11" s="2"/>
      <x:c r="E11" s="2"/>
      <x:c r="F11" s="2"/>
      <x:c r="G11" s="2"/>
      <x:c r="H11" s="2"/>
      <x:c r="I11" s="15" t="str">
        <x:v>Use notes to record quotes and exclusions.</x:v>
      </x:c>
    </x:row>
    <x:row r="12" ht="22" customHeight="1">
      <x:c r="A12" s="2"/>
      <x:c r="B12" s="15" t="str">
        <x:v>Aangan template v1 · aangan.design/tools/interior-design-boq/</x:v>
      </x:c>
      <x:c r="C12" s="2"/>
      <x:c r="D12" s="2"/>
      <x:c r="E12" s="2"/>
      <x:c r="F12" s="2"/>
      <x:c r="G12" s="2"/>
      <x:c r="H12" s="2"/>
      <x:c r="I12" s="15" t="str">
        <x:v>Each quantity must use the rate’s unit.</x:v>
      </x:c>
    </x:row>
    <x:row r="13" ht="22" customHeight="1">
      <x:c r="A13" s="2"/>
      <x:c r="B13" s="2"/>
      <x:c r="C13" s="2"/>
      <x:c r="D13" s="2"/>
      <x:c r="E13" s="2"/>
      <x:c r="F13" s="2"/>
      <x:c r="G13" s="2"/>
      <x:c r="H13" s="2"/>
      <x:c r="I13" s="2"/>
    </x:row>
    <x:row r="14" ht="22" customHeight="1">
      <x:c r="A14" s="2"/>
      <x:c r="B14" s="2"/>
      <x:c r="C14" s="2"/>
      <x:c r="D14" s="2"/>
      <x:c r="E14" s="2"/>
      <x:c r="F14" s="2"/>
      <x:c r="G14" s="2"/>
      <x:c r="H14" s="2"/>
      <x:c r="I14" s="2"/>
    </x:row>
    <x:row r="15" ht="42" customHeight="1">
      <x:c r="A15" s="20" t="str">
        <x:v>Item ID</x:v>
      </x:c>
      <x:c r="B15" s="20" t="str">
        <x:v>Room / area</x:v>
      </x:c>
      <x:c r="C15" s="20" t="str">
        <x:v>Work / specification</x:v>
      </x:c>
      <x:c r="D15" s="20" t="str">
        <x:v>Unit</x:v>
      </x:c>
      <x:c r="E15" s="20" t="str">
        <x:v>Quantity</x:v>
      </x:c>
      <x:c r="F15" s="20" t="str">
        <x:v>Rate (INR / unit)</x:v>
      </x:c>
      <x:c r="G15" s="20" t="str">
        <x:v>Amount (INR)</x:v>
      </x:c>
      <x:c r="H15" s="20" t="str">
        <x:v>Status</x:v>
      </x:c>
      <x:c r="I15" s="20" t="str">
        <x:v>Inclusions / exclusions / quote reference</x:v>
      </x:c>
    </x:row>
    <x:row r="16" ht="42" customHeight="1">
      <x:c r="A16" s="32" t="str">
        <x:v>B01</x:v>
      </x:c>
      <x:c r="B16" s="22" t="str"/>
      <x:c r="C16" s="23" t="str">
        <x:v>Wall painting — define preparation and finish</x:v>
      </x:c>
      <x:c r="D16" s="22" t="str">
        <x:v>sq ft</x:v>
      </x:c>
      <x:c r="E16" s="29"/>
      <x:c r="F16" s="30"/>
      <x:c r="G16" s="31" t="str">
        <x:f>IF(H16="Ready",INT((ROUND(E16*1000,0)*ROUND(F16*100,0)+500)/1000)/100,"")</x:f>
      </x:c>
      <x:c r="H16" s="25" t="str">
        <x:f>IF(LEN(B16&amp;C16&amp;D16&amp;E16&amp;F16&amp;I16)=0,"",IF(LEN(C16&amp;"")=0,"Add item",IF(LEN(D16&amp;"")=0,"Add unit",IF(LEN(E16&amp;"")=0,"Add quantity",IF(NOT(ISNUMBER(E16)),"Check quantity",IF(OR(E16&lt;0,E16&gt;1000000000,ROUND(E16,3)&lt;&gt;E16),"Check quantity",IF(LEN(F16&amp;"")=0,"Add rate",IF(NOT(ISNUMBER(F16)),"Check rate",IF(OR(F16&lt;0,F16&gt;1000000000,ROUND(F16,2)&lt;&gt;F16),"Check rate",IF(E16*F16&gt;90000000000,"Check amount","Ready"))))))))))</x:f>
        <x:v>Add quantity</x:v>
      </x:c>
      <x:c r="I16" s="23"/>
    </x:row>
    <x:row r="17" ht="42" customHeight="1">
      <x:c r="A17" s="32" t="str">
        <x:v>B02</x:v>
      </x:c>
      <x:c r="B17" s="22" t="str"/>
      <x:c r="C17" s="23" t="str">
        <x:v>Floor finish — specify material and laying</x:v>
      </x:c>
      <x:c r="D17" s="22" t="str">
        <x:v>sq ft</x:v>
      </x:c>
      <x:c r="E17" s="29"/>
      <x:c r="F17" s="30"/>
      <x:c r="G17" s="31" t="str">
        <x:f>IF(H17="Ready",INT((ROUND(E17*1000,0)*ROUND(F17*100,0)+500)/1000)/100,"")</x:f>
      </x:c>
      <x:c r="H17" s="25" t="str">
        <x:f>IF(LEN(B17&amp;C17&amp;D17&amp;E17&amp;F17&amp;I17)=0,"",IF(LEN(C17&amp;"")=0,"Add item",IF(LEN(D17&amp;"")=0,"Add unit",IF(LEN(E17&amp;"")=0,"Add quantity",IF(NOT(ISNUMBER(E17)),"Check quantity",IF(OR(E17&lt;0,E17&gt;1000000000,ROUND(E17,3)&lt;&gt;E17),"Check quantity",IF(LEN(F17&amp;"")=0,"Add rate",IF(NOT(ISNUMBER(F17)),"Check rate",IF(OR(F17&lt;0,F17&gt;1000000000,ROUND(F17,2)&lt;&gt;F17),"Check rate",IF(E17*F17&gt;90000000000,"Check amount","Ready"))))))))))</x:f>
        <x:v>Add quantity</x:v>
      </x:c>
      <x:c r="I17" s="23"/>
    </x:row>
    <x:row r="18" ht="42" customHeight="1">
      <x:c r="A18" s="32" t="str">
        <x:v>B03</x:v>
      </x:c>
      <x:c r="B18" s="22" t="str"/>
      <x:c r="C18" s="23" t="str">
        <x:v>Wardrobe — define internals, shutters and hardware</x:v>
      </x:c>
      <x:c r="D18" s="22" t="str">
        <x:v>item</x:v>
      </x:c>
      <x:c r="E18" s="29"/>
      <x:c r="F18" s="30"/>
      <x:c r="G18" s="31" t="str">
        <x:f>IF(H18="Ready",INT((ROUND(E18*1000,0)*ROUND(F18*100,0)+500)/1000)/100,"")</x:f>
      </x:c>
      <x:c r="H18" s="25" t="str">
        <x:f>IF(LEN(B18&amp;C18&amp;D18&amp;E18&amp;F18&amp;I18)=0,"",IF(LEN(C18&amp;"")=0,"Add item",IF(LEN(D18&amp;"")=0,"Add unit",IF(LEN(E18&amp;"")=0,"Add quantity",IF(NOT(ISNUMBER(E18)),"Check quantity",IF(OR(E18&lt;0,E18&gt;1000000000,ROUND(E18,3)&lt;&gt;E18),"Check quantity",IF(LEN(F18&amp;"")=0,"Add rate",IF(NOT(ISNUMBER(F18)),"Check rate",IF(OR(F18&lt;0,F18&gt;1000000000,ROUND(F18,2)&lt;&gt;F18),"Check rate",IF(E18*F18&gt;90000000000,"Check amount","Ready"))))))))))</x:f>
        <x:v>Add quantity</x:v>
      </x:c>
      <x:c r="I18" s="23"/>
    </x:row>
    <x:row r="19" ht="42" customHeight="1">
      <x:c r="A19" s="32" t="str">
        <x:v>B04</x:v>
      </x:c>
      <x:c r="B19" s="22" t="str"/>
      <x:c r="C19" s="23" t="str">
        <x:v>Kitchen — define cabinets, worktop and inclusions</x:v>
      </x:c>
      <x:c r="D19" s="22" t="str">
        <x:v>package</x:v>
      </x:c>
      <x:c r="E19" s="29"/>
      <x:c r="F19" s="30"/>
      <x:c r="G19" s="31" t="str">
        <x:f>IF(H19="Ready",INT((ROUND(E19*1000,0)*ROUND(F19*100,0)+500)/1000)/100,"")</x:f>
      </x:c>
      <x:c r="H19" s="25" t="str">
        <x:f>IF(LEN(B19&amp;C19&amp;D19&amp;E19&amp;F19&amp;I19)=0,"",IF(LEN(C19&amp;"")=0,"Add item",IF(LEN(D19&amp;"")=0,"Add unit",IF(LEN(E19&amp;"")=0,"Add quantity",IF(NOT(ISNUMBER(E19)),"Check quantity",IF(OR(E19&lt;0,E19&gt;1000000000,ROUND(E19,3)&lt;&gt;E19),"Check quantity",IF(LEN(F19&amp;"")=0,"Add rate",IF(NOT(ISNUMBER(F19)),"Check rate",IF(OR(F19&lt;0,F19&gt;1000000000,ROUND(F19,2)&lt;&gt;F19),"Check rate",IF(E19*F19&gt;90000000000,"Check amount","Ready"))))))))))</x:f>
        <x:v>Add quantity</x:v>
      </x:c>
      <x:c r="I19" s="23"/>
    </x:row>
    <x:row r="20" ht="42" customHeight="1">
      <x:c r="A20" s="32" t="str">
        <x:v>B05</x:v>
      </x:c>
      <x:c r="B20" s="22" t="str"/>
      <x:c r="C20" s="23" t="str">
        <x:v>Light fitting — specify supply and installation</x:v>
      </x:c>
      <x:c r="D20" s="22" t="str">
        <x:v>no.</x:v>
      </x:c>
      <x:c r="E20" s="29"/>
      <x:c r="F20" s="30"/>
      <x:c r="G20" s="31" t="str">
        <x:f>IF(H20="Ready",INT((ROUND(E20*1000,0)*ROUND(F20*100,0)+500)/1000)/100,"")</x:f>
      </x:c>
      <x:c r="H20" s="25" t="str">
        <x:f>IF(LEN(B20&amp;C20&amp;D20&amp;E20&amp;F20&amp;I20)=0,"",IF(LEN(C20&amp;"")=0,"Add item",IF(LEN(D20&amp;"")=0,"Add unit",IF(LEN(E20&amp;"")=0,"Add quantity",IF(NOT(ISNUMBER(E20)),"Check quantity",IF(OR(E20&lt;0,E20&gt;1000000000,ROUND(E20,3)&lt;&gt;E20),"Check quantity",IF(LEN(F20&amp;"")=0,"Add rate",IF(NOT(ISNUMBER(F20)),"Check rate",IF(OR(F20&lt;0,F20&gt;1000000000,ROUND(F20,2)&lt;&gt;F20),"Check rate",IF(E20*F20&gt;90000000000,"Check amount","Ready"))))))))))</x:f>
        <x:v>Add quantity</x:v>
      </x:c>
      <x:c r="I20" s="23"/>
    </x:row>
    <x:row r="21" ht="42" customHeight="1">
      <x:c r="A21" s="32" t="str">
        <x:v>B06</x:v>
      </x:c>
      <x:c r="B21" s="22" t="str"/>
      <x:c r="C21" s="23" t="str">
        <x:v>Sanitary fitting — specify supply and installation</x:v>
      </x:c>
      <x:c r="D21" s="22" t="str">
        <x:v>no.</x:v>
      </x:c>
      <x:c r="E21" s="29"/>
      <x:c r="F21" s="30"/>
      <x:c r="G21" s="31" t="str">
        <x:f>IF(H21="Ready",INT((ROUND(E21*1000,0)*ROUND(F21*100,0)+500)/1000)/100,"")</x:f>
      </x:c>
      <x:c r="H21" s="25" t="str">
        <x:f>IF(LEN(B21&amp;C21&amp;D21&amp;E21&amp;F21&amp;I21)=0,"",IF(LEN(C21&amp;"")=0,"Add item",IF(LEN(D21&amp;"")=0,"Add unit",IF(LEN(E21&amp;"")=0,"Add quantity",IF(NOT(ISNUMBER(E21)),"Check quantity",IF(OR(E21&lt;0,E21&gt;1000000000,ROUND(E21,3)&lt;&gt;E21),"Check quantity",IF(LEN(F21&amp;"")=0,"Add rate",IF(NOT(ISNUMBER(F21)),"Check rate",IF(OR(F21&lt;0,F21&gt;1000000000,ROUND(F21,2)&lt;&gt;F21),"Check rate",IF(E21*F21&gt;90000000000,"Check amount","Ready"))))))))))</x:f>
        <x:v>Add quantity</x:v>
      </x:c>
      <x:c r="I21" s="23"/>
    </x:row>
    <x:row r="22" ht="42" customHeight="1">
      <x:c r="A22" s="32" t="str">
        <x:v>B07</x:v>
      </x:c>
      <x:c r="B22" s="22" t="str"/>
      <x:c r="C22" s="23" t="str">
        <x:v>Loose furniture — describe the item</x:v>
      </x:c>
      <x:c r="D22" s="22" t="str">
        <x:v>no.</x:v>
      </x:c>
      <x:c r="E22" s="29"/>
      <x:c r="F22" s="30"/>
      <x:c r="G22" s="31" t="str">
        <x:f>IF(H22="Ready",INT((ROUND(E22*1000,0)*ROUND(F22*100,0)+500)/1000)/100,"")</x:f>
      </x:c>
      <x:c r="H22" s="25" t="str">
        <x:f>IF(LEN(B22&amp;C22&amp;D22&amp;E22&amp;F22&amp;I22)=0,"",IF(LEN(C22&amp;"")=0,"Add item",IF(LEN(D22&amp;"")=0,"Add unit",IF(LEN(E22&amp;"")=0,"Add quantity",IF(NOT(ISNUMBER(E22)),"Check quantity",IF(OR(E22&lt;0,E22&gt;1000000000,ROUND(E22,3)&lt;&gt;E22),"Check quantity",IF(LEN(F22&amp;"")=0,"Add rate",IF(NOT(ISNUMBER(F22)),"Check rate",IF(OR(F22&lt;0,F22&gt;1000000000,ROUND(F22,2)&lt;&gt;F22),"Check rate",IF(E22*F22&gt;90000000000,"Check amount","Ready"))))))))))</x:f>
        <x:v>Add quantity</x:v>
      </x:c>
      <x:c r="I22" s="23"/>
    </x:row>
    <x:row r="23" ht="42" customHeight="1">
      <x:c r="A23" s="32" t="str">
        <x:v>B08</x:v>
      </x:c>
      <x:c r="B23" s="22" t="str"/>
      <x:c r="C23" s="23" t="str">
        <x:v>Design service — define the deliverables</x:v>
      </x:c>
      <x:c r="D23" s="22" t="str">
        <x:v>lump sum</x:v>
      </x:c>
      <x:c r="E23" s="29"/>
      <x:c r="F23" s="30"/>
      <x:c r="G23" s="31" t="str">
        <x:f>IF(H23="Ready",INT((ROUND(E23*1000,0)*ROUND(F23*100,0)+500)/1000)/100,"")</x:f>
      </x:c>
      <x:c r="H23" s="25" t="str">
        <x:f>IF(LEN(B23&amp;C23&amp;D23&amp;E23&amp;F23&amp;I23)=0,"",IF(LEN(C23&amp;"")=0,"Add item",IF(LEN(D23&amp;"")=0,"Add unit",IF(LEN(E23&amp;"")=0,"Add quantity",IF(NOT(ISNUMBER(E23)),"Check quantity",IF(OR(E23&lt;0,E23&gt;1000000000,ROUND(E23,3)&lt;&gt;E23),"Check quantity",IF(LEN(F23&amp;"")=0,"Add rate",IF(NOT(ISNUMBER(F23)),"Check rate",IF(OR(F23&lt;0,F23&gt;1000000000,ROUND(F23,2)&lt;&gt;F23),"Check rate",IF(E23*F23&gt;90000000000,"Check amount","Ready"))))))))))</x:f>
        <x:v>Add quantity</x:v>
      </x:c>
      <x:c r="I23" s="23"/>
    </x:row>
    <x:row r="24" ht="42" customHeight="1">
      <x:c r="A24" s="32" t="str">
        <x:v>B09</x:v>
      </x:c>
      <x:c r="B24" s="22" t="str"/>
      <x:c r="C24" s="23" t="str"/>
      <x:c r="D24" s="22" t="str"/>
      <x:c r="E24" s="29"/>
      <x:c r="F24" s="30"/>
      <x:c r="G24" s="31" t="str">
        <x:f>IF(H24="Ready",INT((ROUND(E24*1000,0)*ROUND(F24*100,0)+500)/1000)/100,"")</x:f>
      </x:c>
      <x:c r="H24" s="25" t="str">
        <x:f>IF(LEN(B24&amp;C24&amp;D24&amp;E24&amp;F24&amp;I24)=0,"",IF(LEN(C24&amp;"")=0,"Add item",IF(LEN(D24&amp;"")=0,"Add unit",IF(LEN(E24&amp;"")=0,"Add quantity",IF(NOT(ISNUMBER(E24)),"Check quantity",IF(OR(E24&lt;0,E24&gt;1000000000,ROUND(E24,3)&lt;&gt;E24),"Check quantity",IF(LEN(F24&amp;"")=0,"Add rate",IF(NOT(ISNUMBER(F24)),"Check rate",IF(OR(F24&lt;0,F24&gt;1000000000,ROUND(F24,2)&lt;&gt;F24),"Check rate",IF(E24*F24&gt;90000000000,"Check amount","Ready"))))))))))</x:f>
      </x:c>
      <x:c r="I24" s="23"/>
    </x:row>
    <x:row r="25" ht="42" customHeight="1">
      <x:c r="A25" s="32" t="str">
        <x:v>B10</x:v>
      </x:c>
      <x:c r="B25" s="22" t="str"/>
      <x:c r="C25" s="23" t="str"/>
      <x:c r="D25" s="22" t="str"/>
      <x:c r="E25" s="29"/>
      <x:c r="F25" s="30"/>
      <x:c r="G25" s="31" t="str">
        <x:f>IF(H25="Ready",INT((ROUND(E25*1000,0)*ROUND(F25*100,0)+500)/1000)/100,"")</x:f>
      </x:c>
      <x:c r="H25" s="25" t="str">
        <x:f>IF(LEN(B25&amp;C25&amp;D25&amp;E25&amp;F25&amp;I25)=0,"",IF(LEN(C25&amp;"")=0,"Add item",IF(LEN(D25&amp;"")=0,"Add unit",IF(LEN(E25&amp;"")=0,"Add quantity",IF(NOT(ISNUMBER(E25)),"Check quantity",IF(OR(E25&lt;0,E25&gt;1000000000,ROUND(E25,3)&lt;&gt;E25),"Check quantity",IF(LEN(F25&amp;"")=0,"Add rate",IF(NOT(ISNUMBER(F25)),"Check rate",IF(OR(F25&lt;0,F25&gt;1000000000,ROUND(F25,2)&lt;&gt;F25),"Check rate",IF(E25*F25&gt;90000000000,"Check amount","Ready"))))))))))</x:f>
      </x:c>
      <x:c r="I25" s="23"/>
    </x:row>
    <x:row r="26" ht="42" customHeight="1">
      <x:c r="A26" s="32" t="str">
        <x:v>B11</x:v>
      </x:c>
      <x:c r="B26" s="22" t="str"/>
      <x:c r="C26" s="23" t="str"/>
      <x:c r="D26" s="22" t="str"/>
      <x:c r="E26" s="29"/>
      <x:c r="F26" s="30"/>
      <x:c r="G26" s="31" t="str">
        <x:f>IF(H26="Ready",INT((ROUND(E26*1000,0)*ROUND(F26*100,0)+500)/1000)/100,"")</x:f>
      </x:c>
      <x:c r="H26" s="25" t="str">
        <x:f>IF(LEN(B26&amp;C26&amp;D26&amp;E26&amp;F26&amp;I26)=0,"",IF(LEN(C26&amp;"")=0,"Add item",IF(LEN(D26&amp;"")=0,"Add unit",IF(LEN(E26&amp;"")=0,"Add quantity",IF(NOT(ISNUMBER(E26)),"Check quantity",IF(OR(E26&lt;0,E26&gt;1000000000,ROUND(E26,3)&lt;&gt;E26),"Check quantity",IF(LEN(F26&amp;"")=0,"Add rate",IF(NOT(ISNUMBER(F26)),"Check rate",IF(OR(F26&lt;0,F26&gt;1000000000,ROUND(F26,2)&lt;&gt;F26),"Check rate",IF(E26*F26&gt;90000000000,"Check amount","Ready"))))))))))</x:f>
      </x:c>
      <x:c r="I26" s="23"/>
    </x:row>
    <x:row r="27" ht="42" customHeight="1">
      <x:c r="A27" s="32" t="str">
        <x:v>B12</x:v>
      </x:c>
      <x:c r="B27" s="22" t="str"/>
      <x:c r="C27" s="23" t="str"/>
      <x:c r="D27" s="22" t="str"/>
      <x:c r="E27" s="29"/>
      <x:c r="F27" s="30"/>
      <x:c r="G27" s="31" t="str">
        <x:f>IF(H27="Ready",INT((ROUND(E27*1000,0)*ROUND(F27*100,0)+500)/1000)/100,"")</x:f>
      </x:c>
      <x:c r="H27" s="25" t="str">
        <x:f>IF(LEN(B27&amp;C27&amp;D27&amp;E27&amp;F27&amp;I27)=0,"",IF(LEN(C27&amp;"")=0,"Add item",IF(LEN(D27&amp;"")=0,"Add unit",IF(LEN(E27&amp;"")=0,"Add quantity",IF(NOT(ISNUMBER(E27)),"Check quantity",IF(OR(E27&lt;0,E27&gt;1000000000,ROUND(E27,3)&lt;&gt;E27),"Check quantity",IF(LEN(F27&amp;"")=0,"Add rate",IF(NOT(ISNUMBER(F27)),"Check rate",IF(OR(F27&lt;0,F27&gt;1000000000,ROUND(F27,2)&lt;&gt;F27),"Check rate",IF(E27*F27&gt;90000000000,"Check amount","Ready"))))))))))</x:f>
      </x:c>
      <x:c r="I27" s="23"/>
    </x:row>
    <x:row r="28" ht="42" customHeight="1">
      <x:c r="A28" s="32" t="str">
        <x:v>B13</x:v>
      </x:c>
      <x:c r="B28" s="22" t="str"/>
      <x:c r="C28" s="23" t="str"/>
      <x:c r="D28" s="22" t="str"/>
      <x:c r="E28" s="29"/>
      <x:c r="F28" s="30"/>
      <x:c r="G28" s="31" t="str">
        <x:f>IF(H28="Ready",INT((ROUND(E28*1000,0)*ROUND(F28*100,0)+500)/1000)/100,"")</x:f>
      </x:c>
      <x:c r="H28" s="25" t="str">
        <x:f>IF(LEN(B28&amp;C28&amp;D28&amp;E28&amp;F28&amp;I28)=0,"",IF(LEN(C28&amp;"")=0,"Add item",IF(LEN(D28&amp;"")=0,"Add unit",IF(LEN(E28&amp;"")=0,"Add quantity",IF(NOT(ISNUMBER(E28)),"Check quantity",IF(OR(E28&lt;0,E28&gt;1000000000,ROUND(E28,3)&lt;&gt;E28),"Check quantity",IF(LEN(F28&amp;"")=0,"Add rate",IF(NOT(ISNUMBER(F28)),"Check rate",IF(OR(F28&lt;0,F28&gt;1000000000,ROUND(F28,2)&lt;&gt;F28),"Check rate",IF(E28*F28&gt;90000000000,"Check amount","Ready"))))))))))</x:f>
      </x:c>
      <x:c r="I28" s="23"/>
    </x:row>
    <x:row r="29" ht="42" customHeight="1">
      <x:c r="A29" s="32" t="str">
        <x:v>B14</x:v>
      </x:c>
      <x:c r="B29" s="22" t="str"/>
      <x:c r="C29" s="23" t="str"/>
      <x:c r="D29" s="22" t="str"/>
      <x:c r="E29" s="29"/>
      <x:c r="F29" s="30"/>
      <x:c r="G29" s="31" t="str">
        <x:f>IF(H29="Ready",INT((ROUND(E29*1000,0)*ROUND(F29*100,0)+500)/1000)/100,"")</x:f>
      </x:c>
      <x:c r="H29" s="25" t="str">
        <x:f>IF(LEN(B29&amp;C29&amp;D29&amp;E29&amp;F29&amp;I29)=0,"",IF(LEN(C29&amp;"")=0,"Add item",IF(LEN(D29&amp;"")=0,"Add unit",IF(LEN(E29&amp;"")=0,"Add quantity",IF(NOT(ISNUMBER(E29)),"Check quantity",IF(OR(E29&lt;0,E29&gt;1000000000,ROUND(E29,3)&lt;&gt;E29),"Check quantity",IF(LEN(F29&amp;"")=0,"Add rate",IF(NOT(ISNUMBER(F29)),"Check rate",IF(OR(F29&lt;0,F29&gt;1000000000,ROUND(F29,2)&lt;&gt;F29),"Check rate",IF(E29*F29&gt;90000000000,"Check amount","Ready"))))))))))</x:f>
      </x:c>
      <x:c r="I29" s="23"/>
    </x:row>
    <x:row r="30" ht="42" customHeight="1">
      <x:c r="A30" s="32" t="str">
        <x:v>B15</x:v>
      </x:c>
      <x:c r="B30" s="22" t="str"/>
      <x:c r="C30" s="23" t="str"/>
      <x:c r="D30" s="22" t="str"/>
      <x:c r="E30" s="29"/>
      <x:c r="F30" s="30"/>
      <x:c r="G30" s="31" t="str">
        <x:f>IF(H30="Ready",INT((ROUND(E30*1000,0)*ROUND(F30*100,0)+500)/1000)/100,"")</x:f>
      </x:c>
      <x:c r="H30" s="25" t="str">
        <x:f>IF(LEN(B30&amp;C30&amp;D30&amp;E30&amp;F30&amp;I30)=0,"",IF(LEN(C30&amp;"")=0,"Add item",IF(LEN(D30&amp;"")=0,"Add unit",IF(LEN(E30&amp;"")=0,"Add quantity",IF(NOT(ISNUMBER(E30)),"Check quantity",IF(OR(E30&lt;0,E30&gt;1000000000,ROUND(E30,3)&lt;&gt;E30),"Check quantity",IF(LEN(F30&amp;"")=0,"Add rate",IF(NOT(ISNUMBER(F30)),"Check rate",IF(OR(F30&lt;0,F30&gt;1000000000,ROUND(F30,2)&lt;&gt;F30),"Check rate",IF(E30*F30&gt;90000000000,"Check amount","Ready"))))))))))</x:f>
      </x:c>
      <x:c r="I30" s="23"/>
    </x:row>
    <x:row r="31" ht="42" customHeight="1">
      <x:c r="A31" s="32" t="str">
        <x:v>B16</x:v>
      </x:c>
      <x:c r="B31" s="22" t="str"/>
      <x:c r="C31" s="23" t="str"/>
      <x:c r="D31" s="22" t="str"/>
      <x:c r="E31" s="29"/>
      <x:c r="F31" s="30"/>
      <x:c r="G31" s="31" t="str">
        <x:f>IF(H31="Ready",INT((ROUND(E31*1000,0)*ROUND(F31*100,0)+500)/1000)/100,"")</x:f>
      </x:c>
      <x:c r="H31" s="25" t="str">
        <x:f>IF(LEN(B31&amp;C31&amp;D31&amp;E31&amp;F31&amp;I31)=0,"",IF(LEN(C31&amp;"")=0,"Add item",IF(LEN(D31&amp;"")=0,"Add unit",IF(LEN(E31&amp;"")=0,"Add quantity",IF(NOT(ISNUMBER(E31)),"Check quantity",IF(OR(E31&lt;0,E31&gt;1000000000,ROUND(E31,3)&lt;&gt;E31),"Check quantity",IF(LEN(F31&amp;"")=0,"Add rate",IF(NOT(ISNUMBER(F31)),"Check rate",IF(OR(F31&lt;0,F31&gt;1000000000,ROUND(F31,2)&lt;&gt;F31),"Check rate",IF(E31*F31&gt;90000000000,"Check amount","Ready"))))))))))</x:f>
      </x:c>
      <x:c r="I31" s="23"/>
    </x:row>
    <x:row r="32" ht="42" customHeight="1">
      <x:c r="A32" s="32" t="str">
        <x:v>B17</x:v>
      </x:c>
      <x:c r="B32" s="22" t="str"/>
      <x:c r="C32" s="23" t="str"/>
      <x:c r="D32" s="22" t="str"/>
      <x:c r="E32" s="29"/>
      <x:c r="F32" s="30"/>
      <x:c r="G32" s="31" t="str">
        <x:f>IF(H32="Ready",INT((ROUND(E32*1000,0)*ROUND(F32*100,0)+500)/1000)/100,"")</x:f>
      </x:c>
      <x:c r="H32" s="25" t="str">
        <x:f>IF(LEN(B32&amp;C32&amp;D32&amp;E32&amp;F32&amp;I32)=0,"",IF(LEN(C32&amp;"")=0,"Add item",IF(LEN(D32&amp;"")=0,"Add unit",IF(LEN(E32&amp;"")=0,"Add quantity",IF(NOT(ISNUMBER(E32)),"Check quantity",IF(OR(E32&lt;0,E32&gt;1000000000,ROUND(E32,3)&lt;&gt;E32),"Check quantity",IF(LEN(F32&amp;"")=0,"Add rate",IF(NOT(ISNUMBER(F32)),"Check rate",IF(OR(F32&lt;0,F32&gt;1000000000,ROUND(F32,2)&lt;&gt;F32),"Check rate",IF(E32*F32&gt;90000000000,"Check amount","Ready"))))))))))</x:f>
      </x:c>
      <x:c r="I32" s="23"/>
    </x:row>
    <x:row r="33" ht="42" customHeight="1">
      <x:c r="A33" s="32" t="str">
        <x:v>B18</x:v>
      </x:c>
      <x:c r="B33" s="22" t="str"/>
      <x:c r="C33" s="23" t="str"/>
      <x:c r="D33" s="22" t="str"/>
      <x:c r="E33" s="29"/>
      <x:c r="F33" s="30"/>
      <x:c r="G33" s="31" t="str">
        <x:f>IF(H33="Ready",INT((ROUND(E33*1000,0)*ROUND(F33*100,0)+500)/1000)/100,"")</x:f>
      </x:c>
      <x:c r="H33" s="25" t="str">
        <x:f>IF(LEN(B33&amp;C33&amp;D33&amp;E33&amp;F33&amp;I33)=0,"",IF(LEN(C33&amp;"")=0,"Add item",IF(LEN(D33&amp;"")=0,"Add unit",IF(LEN(E33&amp;"")=0,"Add quantity",IF(NOT(ISNUMBER(E33)),"Check quantity",IF(OR(E33&lt;0,E33&gt;1000000000,ROUND(E33,3)&lt;&gt;E33),"Check quantity",IF(LEN(F33&amp;"")=0,"Add rate",IF(NOT(ISNUMBER(F33)),"Check rate",IF(OR(F33&lt;0,F33&gt;1000000000,ROUND(F33,2)&lt;&gt;F33),"Check rate",IF(E33*F33&gt;90000000000,"Check amount","Ready"))))))))))</x:f>
      </x:c>
      <x:c r="I33" s="23"/>
    </x:row>
    <x:row r="34" ht="42" customHeight="1">
      <x:c r="A34" s="32" t="str">
        <x:v>B19</x:v>
      </x:c>
      <x:c r="B34" s="22" t="str"/>
      <x:c r="C34" s="23" t="str"/>
      <x:c r="D34" s="22" t="str"/>
      <x:c r="E34" s="29"/>
      <x:c r="F34" s="30"/>
      <x:c r="G34" s="31" t="str">
        <x:f>IF(H34="Ready",INT((ROUND(E34*1000,0)*ROUND(F34*100,0)+500)/1000)/100,"")</x:f>
      </x:c>
      <x:c r="H34" s="25" t="str">
        <x:f>IF(LEN(B34&amp;C34&amp;D34&amp;E34&amp;F34&amp;I34)=0,"",IF(LEN(C34&amp;"")=0,"Add item",IF(LEN(D34&amp;"")=0,"Add unit",IF(LEN(E34&amp;"")=0,"Add quantity",IF(NOT(ISNUMBER(E34)),"Check quantity",IF(OR(E34&lt;0,E34&gt;1000000000,ROUND(E34,3)&lt;&gt;E34),"Check quantity",IF(LEN(F34&amp;"")=0,"Add rate",IF(NOT(ISNUMBER(F34)),"Check rate",IF(OR(F34&lt;0,F34&gt;1000000000,ROUND(F34,2)&lt;&gt;F34),"Check rate",IF(E34*F34&gt;90000000000,"Check amount","Ready"))))))))))</x:f>
      </x:c>
      <x:c r="I34" s="23"/>
    </x:row>
    <x:row r="35" ht="42" customHeight="1">
      <x:c r="A35" s="32" t="str">
        <x:v>B20</x:v>
      </x:c>
      <x:c r="B35" s="22" t="str"/>
      <x:c r="C35" s="23" t="str"/>
      <x:c r="D35" s="22" t="str"/>
      <x:c r="E35" s="29"/>
      <x:c r="F35" s="30"/>
      <x:c r="G35" s="31" t="str">
        <x:f>IF(H35="Ready",INT((ROUND(E35*1000,0)*ROUND(F35*100,0)+500)/1000)/100,"")</x:f>
      </x:c>
      <x:c r="H35" s="25" t="str">
        <x:f>IF(LEN(B35&amp;C35&amp;D35&amp;E35&amp;F35&amp;I35)=0,"",IF(LEN(C35&amp;"")=0,"Add item",IF(LEN(D35&amp;"")=0,"Add unit",IF(LEN(E35&amp;"")=0,"Add quantity",IF(NOT(ISNUMBER(E35)),"Check quantity",IF(OR(E35&lt;0,E35&gt;1000000000,ROUND(E35,3)&lt;&gt;E35),"Check quantity",IF(LEN(F35&amp;"")=0,"Add rate",IF(NOT(ISNUMBER(F35)),"Check rate",IF(OR(F35&lt;0,F35&gt;1000000000,ROUND(F35,2)&lt;&gt;F35),"Check rate",IF(E35*F35&gt;90000000000,"Check amount","Ready"))))))))))</x:f>
      </x:c>
      <x:c r="I35" s="23"/>
    </x:row>
    <x:row r="36" ht="42" customHeight="1">
      <x:c r="A36" s="32" t="str">
        <x:v>B21</x:v>
      </x:c>
      <x:c r="B36" s="22" t="str"/>
      <x:c r="C36" s="23" t="str"/>
      <x:c r="D36" s="22" t="str"/>
      <x:c r="E36" s="29"/>
      <x:c r="F36" s="30"/>
      <x:c r="G36" s="31" t="str">
        <x:f>IF(H36="Ready",INT((ROUND(E36*1000,0)*ROUND(F36*100,0)+500)/1000)/100,"")</x:f>
      </x:c>
      <x:c r="H36" s="25" t="str">
        <x:f>IF(LEN(B36&amp;C36&amp;D36&amp;E36&amp;F36&amp;I36)=0,"",IF(LEN(C36&amp;"")=0,"Add item",IF(LEN(D36&amp;"")=0,"Add unit",IF(LEN(E36&amp;"")=0,"Add quantity",IF(NOT(ISNUMBER(E36)),"Check quantity",IF(OR(E36&lt;0,E36&gt;1000000000,ROUND(E36,3)&lt;&gt;E36),"Check quantity",IF(LEN(F36&amp;"")=0,"Add rate",IF(NOT(ISNUMBER(F36)),"Check rate",IF(OR(F36&lt;0,F36&gt;1000000000,ROUND(F36,2)&lt;&gt;F36),"Check rate",IF(E36*F36&gt;90000000000,"Check amount","Ready"))))))))))</x:f>
      </x:c>
      <x:c r="I36" s="23"/>
    </x:row>
    <x:row r="37" ht="42" customHeight="1">
      <x:c r="A37" s="32" t="str">
        <x:v>B22</x:v>
      </x:c>
      <x:c r="B37" s="22" t="str"/>
      <x:c r="C37" s="23" t="str"/>
      <x:c r="D37" s="22" t="str"/>
      <x:c r="E37" s="29"/>
      <x:c r="F37" s="30"/>
      <x:c r="G37" s="31" t="str">
        <x:f>IF(H37="Ready",INT((ROUND(E37*1000,0)*ROUND(F37*100,0)+500)/1000)/100,"")</x:f>
      </x:c>
      <x:c r="H37" s="25" t="str">
        <x:f>IF(LEN(B37&amp;C37&amp;D37&amp;E37&amp;F37&amp;I37)=0,"",IF(LEN(C37&amp;"")=0,"Add item",IF(LEN(D37&amp;"")=0,"Add unit",IF(LEN(E37&amp;"")=0,"Add quantity",IF(NOT(ISNUMBER(E37)),"Check quantity",IF(OR(E37&lt;0,E37&gt;1000000000,ROUND(E37,3)&lt;&gt;E37),"Check quantity",IF(LEN(F37&amp;"")=0,"Add rate",IF(NOT(ISNUMBER(F37)),"Check rate",IF(OR(F37&lt;0,F37&gt;1000000000,ROUND(F37,2)&lt;&gt;F37),"Check rate",IF(E37*F37&gt;90000000000,"Check amount","Ready"))))))))))</x:f>
      </x:c>
      <x:c r="I37" s="23"/>
    </x:row>
    <x:row r="38" ht="42" customHeight="1">
      <x:c r="A38" s="32" t="str">
        <x:v>B23</x:v>
      </x:c>
      <x:c r="B38" s="22" t="str"/>
      <x:c r="C38" s="23" t="str"/>
      <x:c r="D38" s="22" t="str"/>
      <x:c r="E38" s="29"/>
      <x:c r="F38" s="30"/>
      <x:c r="G38" s="31" t="str">
        <x:f>IF(H38="Ready",INT((ROUND(E38*1000,0)*ROUND(F38*100,0)+500)/1000)/100,"")</x:f>
      </x:c>
      <x:c r="H38" s="25" t="str">
        <x:f>IF(LEN(B38&amp;C38&amp;D38&amp;E38&amp;F38&amp;I38)=0,"",IF(LEN(C38&amp;"")=0,"Add item",IF(LEN(D38&amp;"")=0,"Add unit",IF(LEN(E38&amp;"")=0,"Add quantity",IF(NOT(ISNUMBER(E38)),"Check quantity",IF(OR(E38&lt;0,E38&gt;1000000000,ROUND(E38,3)&lt;&gt;E38),"Check quantity",IF(LEN(F38&amp;"")=0,"Add rate",IF(NOT(ISNUMBER(F38)),"Check rate",IF(OR(F38&lt;0,F38&gt;1000000000,ROUND(F38,2)&lt;&gt;F38),"Check rate",IF(E38*F38&gt;90000000000,"Check amount","Ready"))))))))))</x:f>
      </x:c>
      <x:c r="I38" s="23"/>
    </x:row>
    <x:row r="39" ht="42" customHeight="1">
      <x:c r="A39" s="32" t="str">
        <x:v>B24</x:v>
      </x:c>
      <x:c r="B39" s="22" t="str"/>
      <x:c r="C39" s="23" t="str"/>
      <x:c r="D39" s="22" t="str"/>
      <x:c r="E39" s="29"/>
      <x:c r="F39" s="30"/>
      <x:c r="G39" s="31" t="str">
        <x:f>IF(H39="Ready",INT((ROUND(E39*1000,0)*ROUND(F39*100,0)+500)/1000)/100,"")</x:f>
      </x:c>
      <x:c r="H39" s="25" t="str">
        <x:f>IF(LEN(B39&amp;C39&amp;D39&amp;E39&amp;F39&amp;I39)=0,"",IF(LEN(C39&amp;"")=0,"Add item",IF(LEN(D39&amp;"")=0,"Add unit",IF(LEN(E39&amp;"")=0,"Add quantity",IF(NOT(ISNUMBER(E39)),"Check quantity",IF(OR(E39&lt;0,E39&gt;1000000000,ROUND(E39,3)&lt;&gt;E39),"Check quantity",IF(LEN(F39&amp;"")=0,"Add rate",IF(NOT(ISNUMBER(F39)),"Check rate",IF(OR(F39&lt;0,F39&gt;1000000000,ROUND(F39,2)&lt;&gt;F39),"Check rate",IF(E39*F39&gt;90000000000,"Check amount","Ready"))))))))))</x:f>
      </x:c>
      <x:c r="I39" s="23"/>
    </x:row>
    <x:row r="40" ht="42" customHeight="1">
      <x:c r="A40" s="32" t="str">
        <x:v>B25</x:v>
      </x:c>
      <x:c r="B40" s="22" t="str"/>
      <x:c r="C40" s="23" t="str"/>
      <x:c r="D40" s="22" t="str"/>
      <x:c r="E40" s="29"/>
      <x:c r="F40" s="30"/>
      <x:c r="G40" s="31" t="str">
        <x:f>IF(H40="Ready",INT((ROUND(E40*1000,0)*ROUND(F40*100,0)+500)/1000)/100,"")</x:f>
      </x:c>
      <x:c r="H40" s="25" t="str">
        <x:f>IF(LEN(B40&amp;C40&amp;D40&amp;E40&amp;F40&amp;I40)=0,"",IF(LEN(C40&amp;"")=0,"Add item",IF(LEN(D40&amp;"")=0,"Add unit",IF(LEN(E40&amp;"")=0,"Add quantity",IF(NOT(ISNUMBER(E40)),"Check quantity",IF(OR(E40&lt;0,E40&gt;1000000000,ROUND(E40,3)&lt;&gt;E40),"Check quantity",IF(LEN(F40&amp;"")=0,"Add rate",IF(NOT(ISNUMBER(F40)),"Check rate",IF(OR(F40&lt;0,F40&gt;1000000000,ROUND(F40,2)&lt;&gt;F40),"Check rate",IF(E40*F40&gt;90000000000,"Check amount","Ready"))))))))))</x:f>
      </x:c>
      <x:c r="I40" s="23"/>
    </x:row>
    <x:row r="41" ht="42" customHeight="1">
      <x:c r="A41" s="32" t="str">
        <x:v>B26</x:v>
      </x:c>
      <x:c r="B41" s="22" t="str"/>
      <x:c r="C41" s="23" t="str"/>
      <x:c r="D41" s="22" t="str"/>
      <x:c r="E41" s="29"/>
      <x:c r="F41" s="30"/>
      <x:c r="G41" s="31" t="str">
        <x:f>IF(H41="Ready",INT((ROUND(E41*1000,0)*ROUND(F41*100,0)+500)/1000)/100,"")</x:f>
      </x:c>
      <x:c r="H41" s="25" t="str">
        <x:f>IF(LEN(B41&amp;C41&amp;D41&amp;E41&amp;F41&amp;I41)=0,"",IF(LEN(C41&amp;"")=0,"Add item",IF(LEN(D41&amp;"")=0,"Add unit",IF(LEN(E41&amp;"")=0,"Add quantity",IF(NOT(ISNUMBER(E41)),"Check quantity",IF(OR(E41&lt;0,E41&gt;1000000000,ROUND(E41,3)&lt;&gt;E41),"Check quantity",IF(LEN(F41&amp;"")=0,"Add rate",IF(NOT(ISNUMBER(F41)),"Check rate",IF(OR(F41&lt;0,F41&gt;1000000000,ROUND(F41,2)&lt;&gt;F41),"Check rate",IF(E41*F41&gt;90000000000,"Check amount","Ready"))))))))))</x:f>
      </x:c>
      <x:c r="I41" s="23"/>
    </x:row>
    <x:row r="42" ht="42" customHeight="1">
      <x:c r="A42" s="32" t="str">
        <x:v>B27</x:v>
      </x:c>
      <x:c r="B42" s="22" t="str"/>
      <x:c r="C42" s="23" t="str"/>
      <x:c r="D42" s="22" t="str"/>
      <x:c r="E42" s="29"/>
      <x:c r="F42" s="30"/>
      <x:c r="G42" s="31" t="str">
        <x:f>IF(H42="Ready",INT((ROUND(E42*1000,0)*ROUND(F42*100,0)+500)/1000)/100,"")</x:f>
      </x:c>
      <x:c r="H42" s="25" t="str">
        <x:f>IF(LEN(B42&amp;C42&amp;D42&amp;E42&amp;F42&amp;I42)=0,"",IF(LEN(C42&amp;"")=0,"Add item",IF(LEN(D42&amp;"")=0,"Add unit",IF(LEN(E42&amp;"")=0,"Add quantity",IF(NOT(ISNUMBER(E42)),"Check quantity",IF(OR(E42&lt;0,E42&gt;1000000000,ROUND(E42,3)&lt;&gt;E42),"Check quantity",IF(LEN(F42&amp;"")=0,"Add rate",IF(NOT(ISNUMBER(F42)),"Check rate",IF(OR(F42&lt;0,F42&gt;1000000000,ROUND(F42,2)&lt;&gt;F42),"Check rate",IF(E42*F42&gt;90000000000,"Check amount","Ready"))))))))))</x:f>
      </x:c>
      <x:c r="I42" s="23"/>
    </x:row>
    <x:row r="43" ht="42" customHeight="1">
      <x:c r="A43" s="32" t="str">
        <x:v>B28</x:v>
      </x:c>
      <x:c r="B43" s="22" t="str"/>
      <x:c r="C43" s="23" t="str"/>
      <x:c r="D43" s="22" t="str"/>
      <x:c r="E43" s="29"/>
      <x:c r="F43" s="30"/>
      <x:c r="G43" s="31" t="str">
        <x:f>IF(H43="Ready",INT((ROUND(E43*1000,0)*ROUND(F43*100,0)+500)/1000)/100,"")</x:f>
      </x:c>
      <x:c r="H43" s="25" t="str">
        <x:f>IF(LEN(B43&amp;C43&amp;D43&amp;E43&amp;F43&amp;I43)=0,"",IF(LEN(C43&amp;"")=0,"Add item",IF(LEN(D43&amp;"")=0,"Add unit",IF(LEN(E43&amp;"")=0,"Add quantity",IF(NOT(ISNUMBER(E43)),"Check quantity",IF(OR(E43&lt;0,E43&gt;1000000000,ROUND(E43,3)&lt;&gt;E43),"Check quantity",IF(LEN(F43&amp;"")=0,"Add rate",IF(NOT(ISNUMBER(F43)),"Check rate",IF(OR(F43&lt;0,F43&gt;1000000000,ROUND(F43,2)&lt;&gt;F43),"Check rate",IF(E43*F43&gt;90000000000,"Check amount","Ready"))))))))))</x:f>
      </x:c>
      <x:c r="I43" s="23"/>
    </x:row>
    <x:row r="44" ht="42" customHeight="1">
      <x:c r="A44" s="32" t="str">
        <x:v>B29</x:v>
      </x:c>
      <x:c r="B44" s="22" t="str"/>
      <x:c r="C44" s="23" t="str"/>
      <x:c r="D44" s="22" t="str"/>
      <x:c r="E44" s="29"/>
      <x:c r="F44" s="30"/>
      <x:c r="G44" s="31" t="str">
        <x:f>IF(H44="Ready",INT((ROUND(E44*1000,0)*ROUND(F44*100,0)+500)/1000)/100,"")</x:f>
      </x:c>
      <x:c r="H44" s="25" t="str">
        <x:f>IF(LEN(B44&amp;C44&amp;D44&amp;E44&amp;F44&amp;I44)=0,"",IF(LEN(C44&amp;"")=0,"Add item",IF(LEN(D44&amp;"")=0,"Add unit",IF(LEN(E44&amp;"")=0,"Add quantity",IF(NOT(ISNUMBER(E44)),"Check quantity",IF(OR(E44&lt;0,E44&gt;1000000000,ROUND(E44,3)&lt;&gt;E44),"Check quantity",IF(LEN(F44&amp;"")=0,"Add rate",IF(NOT(ISNUMBER(F44)),"Check rate",IF(OR(F44&lt;0,F44&gt;1000000000,ROUND(F44,2)&lt;&gt;F44),"Check rate",IF(E44*F44&gt;90000000000,"Check amount","Ready"))))))))))</x:f>
      </x:c>
      <x:c r="I44" s="23"/>
    </x:row>
    <x:row r="45" ht="42" customHeight="1">
      <x:c r="A45" s="32" t="str">
        <x:v>B30</x:v>
      </x:c>
      <x:c r="B45" s="22" t="str"/>
      <x:c r="C45" s="23" t="str"/>
      <x:c r="D45" s="22" t="str"/>
      <x:c r="E45" s="29"/>
      <x:c r="F45" s="30"/>
      <x:c r="G45" s="31" t="str">
        <x:f>IF(H45="Ready",INT((ROUND(E45*1000,0)*ROUND(F45*100,0)+500)/1000)/100,"")</x:f>
      </x:c>
      <x:c r="H45" s="25" t="str">
        <x:f>IF(LEN(B45&amp;C45&amp;D45&amp;E45&amp;F45&amp;I45)=0,"",IF(LEN(C45&amp;"")=0,"Add item",IF(LEN(D45&amp;"")=0,"Add unit",IF(LEN(E45&amp;"")=0,"Add quantity",IF(NOT(ISNUMBER(E45)),"Check quantity",IF(OR(E45&lt;0,E45&gt;1000000000,ROUND(E45,3)&lt;&gt;E45),"Check quantity",IF(LEN(F45&amp;"")=0,"Add rate",IF(NOT(ISNUMBER(F45)),"Check rate",IF(OR(F45&lt;0,F45&gt;1000000000,ROUND(F45,2)&lt;&gt;F45),"Check rate",IF(E45*F45&gt;90000000000,"Check amount","Ready"))))))))))</x:f>
      </x:c>
      <x:c r="I45" s="23"/>
    </x:row>
    <x:row r="46" ht="42" customHeight="1">
      <x:c r="A46" s="32" t="str">
        <x:v>B31</x:v>
      </x:c>
      <x:c r="B46" s="22" t="str"/>
      <x:c r="C46" s="23" t="str"/>
      <x:c r="D46" s="22" t="str"/>
      <x:c r="E46" s="29"/>
      <x:c r="F46" s="30"/>
      <x:c r="G46" s="31" t="str">
        <x:f>IF(H46="Ready",INT((ROUND(E46*1000,0)*ROUND(F46*100,0)+500)/1000)/100,"")</x:f>
      </x:c>
      <x:c r="H46" s="25" t="str">
        <x:f>IF(LEN(B46&amp;C46&amp;D46&amp;E46&amp;F46&amp;I46)=0,"",IF(LEN(C46&amp;"")=0,"Add item",IF(LEN(D46&amp;"")=0,"Add unit",IF(LEN(E46&amp;"")=0,"Add quantity",IF(NOT(ISNUMBER(E46)),"Check quantity",IF(OR(E46&lt;0,E46&gt;1000000000,ROUND(E46,3)&lt;&gt;E46),"Check quantity",IF(LEN(F46&amp;"")=0,"Add rate",IF(NOT(ISNUMBER(F46)),"Check rate",IF(OR(F46&lt;0,F46&gt;1000000000,ROUND(F46,2)&lt;&gt;F46),"Check rate",IF(E46*F46&gt;90000000000,"Check amount","Ready"))))))))))</x:f>
      </x:c>
      <x:c r="I46" s="23"/>
    </x:row>
    <x:row r="47" ht="42" customHeight="1">
      <x:c r="A47" s="32" t="str">
        <x:v>B32</x:v>
      </x:c>
      <x:c r="B47" s="22" t="str"/>
      <x:c r="C47" s="23" t="str"/>
      <x:c r="D47" s="22" t="str"/>
      <x:c r="E47" s="29"/>
      <x:c r="F47" s="30"/>
      <x:c r="G47" s="31" t="str">
        <x:f>IF(H47="Ready",INT((ROUND(E47*1000,0)*ROUND(F47*100,0)+500)/1000)/100,"")</x:f>
      </x:c>
      <x:c r="H47" s="25" t="str">
        <x:f>IF(LEN(B47&amp;C47&amp;D47&amp;E47&amp;F47&amp;I47)=0,"",IF(LEN(C47&amp;"")=0,"Add item",IF(LEN(D47&amp;"")=0,"Add unit",IF(LEN(E47&amp;"")=0,"Add quantity",IF(NOT(ISNUMBER(E47)),"Check quantity",IF(OR(E47&lt;0,E47&gt;1000000000,ROUND(E47,3)&lt;&gt;E47),"Check quantity",IF(LEN(F47&amp;"")=0,"Add rate",IF(NOT(ISNUMBER(F47)),"Check rate",IF(OR(F47&lt;0,F47&gt;1000000000,ROUND(F47,2)&lt;&gt;F47),"Check rate",IF(E47*F47&gt;90000000000,"Check amount","Ready"))))))))))</x:f>
      </x:c>
      <x:c r="I47" s="23"/>
    </x:row>
    <x:row r="48" ht="42" customHeight="1">
      <x:c r="A48" s="32" t="str">
        <x:v>B33</x:v>
      </x:c>
      <x:c r="B48" s="22" t="str"/>
      <x:c r="C48" s="23" t="str"/>
      <x:c r="D48" s="22" t="str"/>
      <x:c r="E48" s="29"/>
      <x:c r="F48" s="30"/>
      <x:c r="G48" s="31" t="str">
        <x:f>IF(H48="Ready",INT((ROUND(E48*1000,0)*ROUND(F48*100,0)+500)/1000)/100,"")</x:f>
      </x:c>
      <x:c r="H48" s="25" t="str">
        <x:f>IF(LEN(B48&amp;C48&amp;D48&amp;E48&amp;F48&amp;I48)=0,"",IF(LEN(C48&amp;"")=0,"Add item",IF(LEN(D48&amp;"")=0,"Add unit",IF(LEN(E48&amp;"")=0,"Add quantity",IF(NOT(ISNUMBER(E48)),"Check quantity",IF(OR(E48&lt;0,E48&gt;1000000000,ROUND(E48,3)&lt;&gt;E48),"Check quantity",IF(LEN(F48&amp;"")=0,"Add rate",IF(NOT(ISNUMBER(F48)),"Check rate",IF(OR(F48&lt;0,F48&gt;1000000000,ROUND(F48,2)&lt;&gt;F48),"Check rate",IF(E48*F48&gt;90000000000,"Check amount","Ready"))))))))))</x:f>
      </x:c>
      <x:c r="I48" s="23"/>
    </x:row>
    <x:row r="49" ht="42" customHeight="1">
      <x:c r="A49" s="32" t="str">
        <x:v>B34</x:v>
      </x:c>
      <x:c r="B49" s="22" t="str"/>
      <x:c r="C49" s="23" t="str"/>
      <x:c r="D49" s="22" t="str"/>
      <x:c r="E49" s="29"/>
      <x:c r="F49" s="30"/>
      <x:c r="G49" s="31" t="str">
        <x:f>IF(H49="Ready",INT((ROUND(E49*1000,0)*ROUND(F49*100,0)+500)/1000)/100,"")</x:f>
      </x:c>
      <x:c r="H49" s="25" t="str">
        <x:f>IF(LEN(B49&amp;C49&amp;D49&amp;E49&amp;F49&amp;I49)=0,"",IF(LEN(C49&amp;"")=0,"Add item",IF(LEN(D49&amp;"")=0,"Add unit",IF(LEN(E49&amp;"")=0,"Add quantity",IF(NOT(ISNUMBER(E49)),"Check quantity",IF(OR(E49&lt;0,E49&gt;1000000000,ROUND(E49,3)&lt;&gt;E49),"Check quantity",IF(LEN(F49&amp;"")=0,"Add rate",IF(NOT(ISNUMBER(F49)),"Check rate",IF(OR(F49&lt;0,F49&gt;1000000000,ROUND(F49,2)&lt;&gt;F49),"Check rate",IF(E49*F49&gt;90000000000,"Check amount","Ready"))))))))))</x:f>
      </x:c>
      <x:c r="I49" s="23"/>
    </x:row>
    <x:row r="50" ht="42" customHeight="1">
      <x:c r="A50" s="32" t="str">
        <x:v>B35</x:v>
      </x:c>
      <x:c r="B50" s="22" t="str"/>
      <x:c r="C50" s="23" t="str"/>
      <x:c r="D50" s="22" t="str"/>
      <x:c r="E50" s="29"/>
      <x:c r="F50" s="30"/>
      <x:c r="G50" s="31" t="str">
        <x:f>IF(H50="Ready",INT((ROUND(E50*1000,0)*ROUND(F50*100,0)+500)/1000)/100,"")</x:f>
      </x:c>
      <x:c r="H50" s="25" t="str">
        <x:f>IF(LEN(B50&amp;C50&amp;D50&amp;E50&amp;F50&amp;I50)=0,"",IF(LEN(C50&amp;"")=0,"Add item",IF(LEN(D50&amp;"")=0,"Add unit",IF(LEN(E50&amp;"")=0,"Add quantity",IF(NOT(ISNUMBER(E50)),"Check quantity",IF(OR(E50&lt;0,E50&gt;1000000000,ROUND(E50,3)&lt;&gt;E50),"Check quantity",IF(LEN(F50&amp;"")=0,"Add rate",IF(NOT(ISNUMBER(F50)),"Check rate",IF(OR(F50&lt;0,F50&gt;1000000000,ROUND(F50,2)&lt;&gt;F50),"Check rate",IF(E50*F50&gt;90000000000,"Check amount","Ready"))))))))))</x:f>
      </x:c>
      <x:c r="I50" s="23"/>
    </x:row>
    <x:row r="51" ht="42" customHeight="1">
      <x:c r="A51" s="32" t="str">
        <x:v>B36</x:v>
      </x:c>
      <x:c r="B51" s="22" t="str"/>
      <x:c r="C51" s="23" t="str"/>
      <x:c r="D51" s="22" t="str"/>
      <x:c r="E51" s="29"/>
      <x:c r="F51" s="30"/>
      <x:c r="G51" s="31" t="str">
        <x:f>IF(H51="Ready",INT((ROUND(E51*1000,0)*ROUND(F51*100,0)+500)/1000)/100,"")</x:f>
      </x:c>
      <x:c r="H51" s="25" t="str">
        <x:f>IF(LEN(B51&amp;C51&amp;D51&amp;E51&amp;F51&amp;I51)=0,"",IF(LEN(C51&amp;"")=0,"Add item",IF(LEN(D51&amp;"")=0,"Add unit",IF(LEN(E51&amp;"")=0,"Add quantity",IF(NOT(ISNUMBER(E51)),"Check quantity",IF(OR(E51&lt;0,E51&gt;1000000000,ROUND(E51,3)&lt;&gt;E51),"Check quantity",IF(LEN(F51&amp;"")=0,"Add rate",IF(NOT(ISNUMBER(F51)),"Check rate",IF(OR(F51&lt;0,F51&gt;1000000000,ROUND(F51,2)&lt;&gt;F51),"Check rate",IF(E51*F51&gt;90000000000,"Check amount","Ready"))))))))))</x:f>
      </x:c>
      <x:c r="I51" s="23"/>
    </x:row>
    <x:row r="52" ht="42" customHeight="1">
      <x:c r="A52" s="32" t="str">
        <x:v>B37</x:v>
      </x:c>
      <x:c r="B52" s="22" t="str"/>
      <x:c r="C52" s="23" t="str"/>
      <x:c r="D52" s="22" t="str"/>
      <x:c r="E52" s="29"/>
      <x:c r="F52" s="30"/>
      <x:c r="G52" s="31" t="str">
        <x:f>IF(H52="Ready",INT((ROUND(E52*1000,0)*ROUND(F52*100,0)+500)/1000)/100,"")</x:f>
      </x:c>
      <x:c r="H52" s="25" t="str">
        <x:f>IF(LEN(B52&amp;C52&amp;D52&amp;E52&amp;F52&amp;I52)=0,"",IF(LEN(C52&amp;"")=0,"Add item",IF(LEN(D52&amp;"")=0,"Add unit",IF(LEN(E52&amp;"")=0,"Add quantity",IF(NOT(ISNUMBER(E52)),"Check quantity",IF(OR(E52&lt;0,E52&gt;1000000000,ROUND(E52,3)&lt;&gt;E52),"Check quantity",IF(LEN(F52&amp;"")=0,"Add rate",IF(NOT(ISNUMBER(F52)),"Check rate",IF(OR(F52&lt;0,F52&gt;1000000000,ROUND(F52,2)&lt;&gt;F52),"Check rate",IF(E52*F52&gt;90000000000,"Check amount","Ready"))))))))))</x:f>
      </x:c>
      <x:c r="I52" s="23"/>
    </x:row>
    <x:row r="53" ht="42" customHeight="1">
      <x:c r="A53" s="32" t="str">
        <x:v>B38</x:v>
      </x:c>
      <x:c r="B53" s="22" t="str"/>
      <x:c r="C53" s="23" t="str"/>
      <x:c r="D53" s="22" t="str"/>
      <x:c r="E53" s="29"/>
      <x:c r="F53" s="30"/>
      <x:c r="G53" s="31" t="str">
        <x:f>IF(H53="Ready",INT((ROUND(E53*1000,0)*ROUND(F53*100,0)+500)/1000)/100,"")</x:f>
      </x:c>
      <x:c r="H53" s="25" t="str">
        <x:f>IF(LEN(B53&amp;C53&amp;D53&amp;E53&amp;F53&amp;I53)=0,"",IF(LEN(C53&amp;"")=0,"Add item",IF(LEN(D53&amp;"")=0,"Add unit",IF(LEN(E53&amp;"")=0,"Add quantity",IF(NOT(ISNUMBER(E53)),"Check quantity",IF(OR(E53&lt;0,E53&gt;1000000000,ROUND(E53,3)&lt;&gt;E53),"Check quantity",IF(LEN(F53&amp;"")=0,"Add rate",IF(NOT(ISNUMBER(F53)),"Check rate",IF(OR(F53&lt;0,F53&gt;1000000000,ROUND(F53,2)&lt;&gt;F53),"Check rate",IF(E53*F53&gt;90000000000,"Check amount","Ready"))))))))))</x:f>
      </x:c>
      <x:c r="I53" s="23"/>
    </x:row>
    <x:row r="54" ht="42" customHeight="1">
      <x:c r="A54" s="32" t="str">
        <x:v>B39</x:v>
      </x:c>
      <x:c r="B54" s="22" t="str"/>
      <x:c r="C54" s="23" t="str"/>
      <x:c r="D54" s="22" t="str"/>
      <x:c r="E54" s="29"/>
      <x:c r="F54" s="30"/>
      <x:c r="G54" s="31" t="str">
        <x:f>IF(H54="Ready",INT((ROUND(E54*1000,0)*ROUND(F54*100,0)+500)/1000)/100,"")</x:f>
      </x:c>
      <x:c r="H54" s="25" t="str">
        <x:f>IF(LEN(B54&amp;C54&amp;D54&amp;E54&amp;F54&amp;I54)=0,"",IF(LEN(C54&amp;"")=0,"Add item",IF(LEN(D54&amp;"")=0,"Add unit",IF(LEN(E54&amp;"")=0,"Add quantity",IF(NOT(ISNUMBER(E54)),"Check quantity",IF(OR(E54&lt;0,E54&gt;1000000000,ROUND(E54,3)&lt;&gt;E54),"Check quantity",IF(LEN(F54&amp;"")=0,"Add rate",IF(NOT(ISNUMBER(F54)),"Check rate",IF(OR(F54&lt;0,F54&gt;1000000000,ROUND(F54,2)&lt;&gt;F54),"Check rate",IF(E54*F54&gt;90000000000,"Check amount","Ready"))))))))))</x:f>
      </x:c>
      <x:c r="I54" s="23"/>
    </x:row>
    <x:row r="55" ht="42" customHeight="1">
      <x:c r="A55" s="32" t="str">
        <x:v>B40</x:v>
      </x:c>
      <x:c r="B55" s="22" t="str"/>
      <x:c r="C55" s="23" t="str"/>
      <x:c r="D55" s="22" t="str"/>
      <x:c r="E55" s="29"/>
      <x:c r="F55" s="30"/>
      <x:c r="G55" s="31" t="str">
        <x:f>IF(H55="Ready",INT((ROUND(E55*1000,0)*ROUND(F55*100,0)+500)/1000)/100,"")</x:f>
      </x:c>
      <x:c r="H55" s="25" t="str">
        <x:f>IF(LEN(B55&amp;C55&amp;D55&amp;E55&amp;F55&amp;I55)=0,"",IF(LEN(C55&amp;"")=0,"Add item",IF(LEN(D55&amp;"")=0,"Add unit",IF(LEN(E55&amp;"")=0,"Add quantity",IF(NOT(ISNUMBER(E55)),"Check quantity",IF(OR(E55&lt;0,E55&gt;1000000000,ROUND(E55,3)&lt;&gt;E55),"Check quantity",IF(LEN(F55&amp;"")=0,"Add rate",IF(NOT(ISNUMBER(F55)),"Check rate",IF(OR(F55&lt;0,F55&gt;1000000000,ROUND(F55,2)&lt;&gt;F55),"Check rate",IF(E55*F55&gt;90000000000,"Check amount","Ready"))))))))))</x:f>
      </x:c>
      <x:c r="I55" s="23"/>
    </x:row>
    <x:row r="56" ht="42" customHeight="1">
      <x:c r="A56" s="32" t="str">
        <x:v>B41</x:v>
      </x:c>
      <x:c r="B56" s="22" t="str"/>
      <x:c r="C56" s="23" t="str"/>
      <x:c r="D56" s="22" t="str"/>
      <x:c r="E56" s="29"/>
      <x:c r="F56" s="30"/>
      <x:c r="G56" s="31" t="str">
        <x:f>IF(H56="Ready",INT((ROUND(E56*1000,0)*ROUND(F56*100,0)+500)/1000)/100,"")</x:f>
      </x:c>
      <x:c r="H56" s="25" t="str">
        <x:f>IF(LEN(B56&amp;C56&amp;D56&amp;E56&amp;F56&amp;I56)=0,"",IF(LEN(C56&amp;"")=0,"Add item",IF(LEN(D56&amp;"")=0,"Add unit",IF(LEN(E56&amp;"")=0,"Add quantity",IF(NOT(ISNUMBER(E56)),"Check quantity",IF(OR(E56&lt;0,E56&gt;1000000000,ROUND(E56,3)&lt;&gt;E56),"Check quantity",IF(LEN(F56&amp;"")=0,"Add rate",IF(NOT(ISNUMBER(F56)),"Check rate",IF(OR(F56&lt;0,F56&gt;1000000000,ROUND(F56,2)&lt;&gt;F56),"Check rate",IF(E56*F56&gt;90000000000,"Check amount","Ready"))))))))))</x:f>
      </x:c>
      <x:c r="I56" s="23"/>
    </x:row>
    <x:row r="57" ht="42" customHeight="1">
      <x:c r="A57" s="32" t="str">
        <x:v>B42</x:v>
      </x:c>
      <x:c r="B57" s="22" t="str"/>
      <x:c r="C57" s="23" t="str"/>
      <x:c r="D57" s="22" t="str"/>
      <x:c r="E57" s="29"/>
      <x:c r="F57" s="30"/>
      <x:c r="G57" s="31" t="str">
        <x:f>IF(H57="Ready",INT((ROUND(E57*1000,0)*ROUND(F57*100,0)+500)/1000)/100,"")</x:f>
      </x:c>
      <x:c r="H57" s="25" t="str">
        <x:f>IF(LEN(B57&amp;C57&amp;D57&amp;E57&amp;F57&amp;I57)=0,"",IF(LEN(C57&amp;"")=0,"Add item",IF(LEN(D57&amp;"")=0,"Add unit",IF(LEN(E57&amp;"")=0,"Add quantity",IF(NOT(ISNUMBER(E57)),"Check quantity",IF(OR(E57&lt;0,E57&gt;1000000000,ROUND(E57,3)&lt;&gt;E57),"Check quantity",IF(LEN(F57&amp;"")=0,"Add rate",IF(NOT(ISNUMBER(F57)),"Check rate",IF(OR(F57&lt;0,F57&gt;1000000000,ROUND(F57,2)&lt;&gt;F57),"Check rate",IF(E57*F57&gt;90000000000,"Check amount","Ready"))))))))))</x:f>
      </x:c>
      <x:c r="I57" s="23"/>
    </x:row>
    <x:row r="58" ht="42" customHeight="1">
      <x:c r="A58" s="32" t="str">
        <x:v>B43</x:v>
      </x:c>
      <x:c r="B58" s="22" t="str"/>
      <x:c r="C58" s="23" t="str"/>
      <x:c r="D58" s="22" t="str"/>
      <x:c r="E58" s="29"/>
      <x:c r="F58" s="30"/>
      <x:c r="G58" s="31" t="str">
        <x:f>IF(H58="Ready",INT((ROUND(E58*1000,0)*ROUND(F58*100,0)+500)/1000)/100,"")</x:f>
      </x:c>
      <x:c r="H58" s="25" t="str">
        <x:f>IF(LEN(B58&amp;C58&amp;D58&amp;E58&amp;F58&amp;I58)=0,"",IF(LEN(C58&amp;"")=0,"Add item",IF(LEN(D58&amp;"")=0,"Add unit",IF(LEN(E58&amp;"")=0,"Add quantity",IF(NOT(ISNUMBER(E58)),"Check quantity",IF(OR(E58&lt;0,E58&gt;1000000000,ROUND(E58,3)&lt;&gt;E58),"Check quantity",IF(LEN(F58&amp;"")=0,"Add rate",IF(NOT(ISNUMBER(F58)),"Check rate",IF(OR(F58&lt;0,F58&gt;1000000000,ROUND(F58,2)&lt;&gt;F58),"Check rate",IF(E58*F58&gt;90000000000,"Check amount","Ready"))))))))))</x:f>
      </x:c>
      <x:c r="I58" s="23"/>
    </x:row>
    <x:row r="59" ht="42" customHeight="1">
      <x:c r="A59" s="32" t="str">
        <x:v>B44</x:v>
      </x:c>
      <x:c r="B59" s="22" t="str"/>
      <x:c r="C59" s="23" t="str"/>
      <x:c r="D59" s="22" t="str"/>
      <x:c r="E59" s="29"/>
      <x:c r="F59" s="30"/>
      <x:c r="G59" s="31" t="str">
        <x:f>IF(H59="Ready",INT((ROUND(E59*1000,0)*ROUND(F59*100,0)+500)/1000)/100,"")</x:f>
      </x:c>
      <x:c r="H59" s="25" t="str">
        <x:f>IF(LEN(B59&amp;C59&amp;D59&amp;E59&amp;F59&amp;I59)=0,"",IF(LEN(C59&amp;"")=0,"Add item",IF(LEN(D59&amp;"")=0,"Add unit",IF(LEN(E59&amp;"")=0,"Add quantity",IF(NOT(ISNUMBER(E59)),"Check quantity",IF(OR(E59&lt;0,E59&gt;1000000000,ROUND(E59,3)&lt;&gt;E59),"Check quantity",IF(LEN(F59&amp;"")=0,"Add rate",IF(NOT(ISNUMBER(F59)),"Check rate",IF(OR(F59&lt;0,F59&gt;1000000000,ROUND(F59,2)&lt;&gt;F59),"Check rate",IF(E59*F59&gt;90000000000,"Check amount","Ready"))))))))))</x:f>
      </x:c>
      <x:c r="I59" s="23"/>
    </x:row>
    <x:row r="60" ht="42" customHeight="1">
      <x:c r="A60" s="32" t="str">
        <x:v>B45</x:v>
      </x:c>
      <x:c r="B60" s="22" t="str"/>
      <x:c r="C60" s="23" t="str"/>
      <x:c r="D60" s="22" t="str"/>
      <x:c r="E60" s="29"/>
      <x:c r="F60" s="30"/>
      <x:c r="G60" s="31" t="str">
        <x:f>IF(H60="Ready",INT((ROUND(E60*1000,0)*ROUND(F60*100,0)+500)/1000)/100,"")</x:f>
      </x:c>
      <x:c r="H60" s="25" t="str">
        <x:f>IF(LEN(B60&amp;C60&amp;D60&amp;E60&amp;F60&amp;I60)=0,"",IF(LEN(C60&amp;"")=0,"Add item",IF(LEN(D60&amp;"")=0,"Add unit",IF(LEN(E60&amp;"")=0,"Add quantity",IF(NOT(ISNUMBER(E60)),"Check quantity",IF(OR(E60&lt;0,E60&gt;1000000000,ROUND(E60,3)&lt;&gt;E60),"Check quantity",IF(LEN(F60&amp;"")=0,"Add rate",IF(NOT(ISNUMBER(F60)),"Check rate",IF(OR(F60&lt;0,F60&gt;1000000000,ROUND(F60,2)&lt;&gt;F60),"Check rate",IF(E60*F60&gt;90000000000,"Check amount","Ready"))))))))))</x:f>
      </x:c>
      <x:c r="I60" s="23"/>
    </x:row>
    <x:row r="61" ht="42" customHeight="1">
      <x:c r="A61" s="32" t="str">
        <x:v>B46</x:v>
      </x:c>
      <x:c r="B61" s="22" t="str"/>
      <x:c r="C61" s="23" t="str"/>
      <x:c r="D61" s="22" t="str"/>
      <x:c r="E61" s="29"/>
      <x:c r="F61" s="30"/>
      <x:c r="G61" s="31" t="str">
        <x:f>IF(H61="Ready",INT((ROUND(E61*1000,0)*ROUND(F61*100,0)+500)/1000)/100,"")</x:f>
      </x:c>
      <x:c r="H61" s="25" t="str">
        <x:f>IF(LEN(B61&amp;C61&amp;D61&amp;E61&amp;F61&amp;I61)=0,"",IF(LEN(C61&amp;"")=0,"Add item",IF(LEN(D61&amp;"")=0,"Add unit",IF(LEN(E61&amp;"")=0,"Add quantity",IF(NOT(ISNUMBER(E61)),"Check quantity",IF(OR(E61&lt;0,E61&gt;1000000000,ROUND(E61,3)&lt;&gt;E61),"Check quantity",IF(LEN(F61&amp;"")=0,"Add rate",IF(NOT(ISNUMBER(F61)),"Check rate",IF(OR(F61&lt;0,F61&gt;1000000000,ROUND(F61,2)&lt;&gt;F61),"Check rate",IF(E61*F61&gt;90000000000,"Check amount","Ready"))))))))))</x:f>
      </x:c>
      <x:c r="I61" s="23"/>
    </x:row>
    <x:row r="62" ht="42" customHeight="1">
      <x:c r="A62" s="32" t="str">
        <x:v>B47</x:v>
      </x:c>
      <x:c r="B62" s="22" t="str"/>
      <x:c r="C62" s="23" t="str"/>
      <x:c r="D62" s="22" t="str"/>
      <x:c r="E62" s="29"/>
      <x:c r="F62" s="30"/>
      <x:c r="G62" s="31" t="str">
        <x:f>IF(H62="Ready",INT((ROUND(E62*1000,0)*ROUND(F62*100,0)+500)/1000)/100,"")</x:f>
      </x:c>
      <x:c r="H62" s="25" t="str">
        <x:f>IF(LEN(B62&amp;C62&amp;D62&amp;E62&amp;F62&amp;I62)=0,"",IF(LEN(C62&amp;"")=0,"Add item",IF(LEN(D62&amp;"")=0,"Add unit",IF(LEN(E62&amp;"")=0,"Add quantity",IF(NOT(ISNUMBER(E62)),"Check quantity",IF(OR(E62&lt;0,E62&gt;1000000000,ROUND(E62,3)&lt;&gt;E62),"Check quantity",IF(LEN(F62&amp;"")=0,"Add rate",IF(NOT(ISNUMBER(F62)),"Check rate",IF(OR(F62&lt;0,F62&gt;1000000000,ROUND(F62,2)&lt;&gt;F62),"Check rate",IF(E62*F62&gt;90000000000,"Check amount","Ready"))))))))))</x:f>
      </x:c>
      <x:c r="I62" s="23"/>
    </x:row>
    <x:row r="63" ht="42" customHeight="1">
      <x:c r="A63" s="32" t="str">
        <x:v>B48</x:v>
      </x:c>
      <x:c r="B63" s="22" t="str"/>
      <x:c r="C63" s="23" t="str"/>
      <x:c r="D63" s="22" t="str"/>
      <x:c r="E63" s="29"/>
      <x:c r="F63" s="30"/>
      <x:c r="G63" s="31" t="str">
        <x:f>IF(H63="Ready",INT((ROUND(E63*1000,0)*ROUND(F63*100,0)+500)/1000)/100,"")</x:f>
      </x:c>
      <x:c r="H63" s="25" t="str">
        <x:f>IF(LEN(B63&amp;C63&amp;D63&amp;E63&amp;F63&amp;I63)=0,"",IF(LEN(C63&amp;"")=0,"Add item",IF(LEN(D63&amp;"")=0,"Add unit",IF(LEN(E63&amp;"")=0,"Add quantity",IF(NOT(ISNUMBER(E63)),"Check quantity",IF(OR(E63&lt;0,E63&gt;1000000000,ROUND(E63,3)&lt;&gt;E63),"Check quantity",IF(LEN(F63&amp;"")=0,"Add rate",IF(NOT(ISNUMBER(F63)),"Check rate",IF(OR(F63&lt;0,F63&gt;1000000000,ROUND(F63,2)&lt;&gt;F63),"Check rate",IF(E63*F63&gt;90000000000,"Check amount","Ready"))))))))))</x:f>
      </x:c>
      <x:c r="I63" s="23"/>
    </x:row>
    <x:row r="64" ht="42" customHeight="1">
      <x:c r="A64" s="32" t="str">
        <x:v>B49</x:v>
      </x:c>
      <x:c r="B64" s="22" t="str"/>
      <x:c r="C64" s="23" t="str"/>
      <x:c r="D64" s="22" t="str"/>
      <x:c r="E64" s="29"/>
      <x:c r="F64" s="30"/>
      <x:c r="G64" s="31" t="str">
        <x:f>IF(H64="Ready",INT((ROUND(E64*1000,0)*ROUND(F64*100,0)+500)/1000)/100,"")</x:f>
      </x:c>
      <x:c r="H64" s="25" t="str">
        <x:f>IF(LEN(B64&amp;C64&amp;D64&amp;E64&amp;F64&amp;I64)=0,"",IF(LEN(C64&amp;"")=0,"Add item",IF(LEN(D64&amp;"")=0,"Add unit",IF(LEN(E64&amp;"")=0,"Add quantity",IF(NOT(ISNUMBER(E64)),"Check quantity",IF(OR(E64&lt;0,E64&gt;1000000000,ROUND(E64,3)&lt;&gt;E64),"Check quantity",IF(LEN(F64&amp;"")=0,"Add rate",IF(NOT(ISNUMBER(F64)),"Check rate",IF(OR(F64&lt;0,F64&gt;1000000000,ROUND(F64,2)&lt;&gt;F64),"Check rate",IF(E64*F64&gt;90000000000,"Check amount","Ready"))))))))))</x:f>
      </x:c>
      <x:c r="I64" s="23"/>
    </x:row>
    <x:row r="65" ht="42" customHeight="1">
      <x:c r="A65" s="32" t="str">
        <x:v>B50</x:v>
      </x:c>
      <x:c r="B65" s="22" t="str"/>
      <x:c r="C65" s="23" t="str"/>
      <x:c r="D65" s="22" t="str"/>
      <x:c r="E65" s="29"/>
      <x:c r="F65" s="30"/>
      <x:c r="G65" s="31" t="str">
        <x:f>IF(H65="Ready",INT((ROUND(E65*1000,0)*ROUND(F65*100,0)+500)/1000)/100,"")</x:f>
      </x:c>
      <x:c r="H65" s="25" t="str">
        <x:f>IF(LEN(B65&amp;C65&amp;D65&amp;E65&amp;F65&amp;I65)=0,"",IF(LEN(C65&amp;"")=0,"Add item",IF(LEN(D65&amp;"")=0,"Add unit",IF(LEN(E65&amp;"")=0,"Add quantity",IF(NOT(ISNUMBER(E65)),"Check quantity",IF(OR(E65&lt;0,E65&gt;1000000000,ROUND(E65,3)&lt;&gt;E65),"Check quantity",IF(LEN(F65&amp;"")=0,"Add rate",IF(NOT(ISNUMBER(F65)),"Check rate",IF(OR(F65&lt;0,F65&gt;1000000000,ROUND(F65,2)&lt;&gt;F65),"Check rate",IF(E65*F65&gt;90000000000,"Check amount","Ready"))))))))))</x:f>
      </x:c>
      <x:c r="I65" s="23"/>
    </x:row>
  </x:sheetData>
  <x:conditionalFormatting sqref="H16:H65">
    <x:cfRule type="expression" dxfId="0" priority="1">
      <x:formula>AND($H16&lt;&gt;"",$H16&lt;&gt;"Ready")</x:formula>
    </x:cfRule>
  </x:conditionalFormatting>
  <x:conditionalFormatting sqref="H6:H7">
    <x:cfRule type="expression" dxfId="1" priority="2">
      <x:formula>H6&lt;&gt;"Ready"</x:formula>
    </x:cfRule>
  </x:conditionalFormatting>
  <x:pageMargins left="0.7" right="0.7" top="0.75" bottom="0.75" header="0.3" footer="0.3"/>
</x:worksheet>
</file>